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.Rowicka\Desktop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C7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45" i="1"/>
  <c r="C46" i="1"/>
  <c r="C47" i="1"/>
  <c r="C48" i="1"/>
  <c r="C49" i="1" l="1"/>
</calcChain>
</file>

<file path=xl/sharedStrings.xml><?xml version="1.0" encoding="utf-8"?>
<sst xmlns="http://schemas.openxmlformats.org/spreadsheetml/2006/main" count="50" uniqueCount="50">
  <si>
    <t>Miejscowość</t>
  </si>
  <si>
    <t>liczba mieszkańców</t>
  </si>
  <si>
    <t>Kwota funduszu</t>
  </si>
  <si>
    <t>BUDY MILEWSKIE</t>
  </si>
  <si>
    <t>BUDY PIASECZNE</t>
  </si>
  <si>
    <t>CHABOWO</t>
  </si>
  <si>
    <t>GOŁOCIN</t>
  </si>
  <si>
    <t>GRĄBIEC</t>
  </si>
  <si>
    <t>GUTOWO- GÓRKI</t>
  </si>
  <si>
    <t>GUTOWO-STRADZYNO</t>
  </si>
  <si>
    <t>JAWOROWO-JASTRZĘ</t>
  </si>
  <si>
    <t>JAWOROWO-KŁÓDŹ</t>
  </si>
  <si>
    <t>JAWOROWO-KOLONIA</t>
  </si>
  <si>
    <t>JAWOROWO-LIPA</t>
  </si>
  <si>
    <t>KĘSICE</t>
  </si>
  <si>
    <t>JEŻEWO</t>
  </si>
  <si>
    <t>KOSEMIN</t>
  </si>
  <si>
    <t>KOSMACZEWO</t>
  </si>
  <si>
    <t>KRAJEWICE DUŻE</t>
  </si>
  <si>
    <t>KRAJEWICE MAŁE</t>
  </si>
  <si>
    <t>MAJKI DUŻE</t>
  </si>
  <si>
    <t>MAJKI MAŁE</t>
  </si>
  <si>
    <t>MAKOMAZY</t>
  </si>
  <si>
    <t>NOWE KOWALEWO</t>
  </si>
  <si>
    <t>MAŃKOWO</t>
  </si>
  <si>
    <t>MILEWKO</t>
  </si>
  <si>
    <t>MILEWO</t>
  </si>
  <si>
    <t>MŁOTKOWO</t>
  </si>
  <si>
    <t>OSIEK</t>
  </si>
  <si>
    <t>OSIEK PIASECZNY</t>
  </si>
  <si>
    <t>OSIEK -WŁOSTYBORY</t>
  </si>
  <si>
    <t>ORŁOWO -OSTROWY</t>
  </si>
  <si>
    <t>PETRYKOZY</t>
  </si>
  <si>
    <t>REKOWO</t>
  </si>
  <si>
    <t>SKOCZKOWO</t>
  </si>
  <si>
    <t>SŁUPIA</t>
  </si>
  <si>
    <t>STROPKOWO</t>
  </si>
  <si>
    <t>SZUMANIE</t>
  </si>
  <si>
    <t>SZUMANIE- PUSTOŁY</t>
  </si>
  <si>
    <t>WOLA GRĄBIECKA</t>
  </si>
  <si>
    <t>ZALESIE</t>
  </si>
  <si>
    <t>ZAWIDZ KOŚCIELNY</t>
  </si>
  <si>
    <t>ZAWIDZ MAŁY</t>
  </si>
  <si>
    <t>NOWE ZGAGOWO</t>
  </si>
  <si>
    <t>ZGAGOWO WIEŚ</t>
  </si>
  <si>
    <t>ŻABOWO</t>
  </si>
  <si>
    <t>ŻYTOWO</t>
  </si>
  <si>
    <t>Kb</t>
  </si>
  <si>
    <t>razem</t>
  </si>
  <si>
    <t>Fundusz sołecki 2019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</si>
</sst>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1" xfId="0" applyBorder="1"/>
    <xf numFmtId="2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9" xfId="0" applyBorder="1"/>
  </cellXfs>
  <cellStyles count="1">
    <cellStyle name="Normalny" xfId="0" builtinId="0"/>
  </cellStyles>
  <dxfs count="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a3" displayName="Tabela3" ref="A4:D49" totalsRowShown="0" headerRowDxfId="7" headerRowBorderDxfId="6" tableBorderDxfId="5" totalsRowBorderDxfId="4">
  <autoFilter ref="A4:D49"/>
  <tableColumns count="4">
    <tableColumn id="1" name="Miejscowość" dataDxfId="3"/>
    <tableColumn id="2" name="liczba mieszkańców" dataDxfId="2"/>
    <tableColumn id="3" name="Kwota funduszu" dataDxfId="1"/>
    <tableColumn id="4" name="Kb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11" workbookViewId="0">
      <selection activeCell="B49" sqref="B49"/>
    </sheetView>
  </sheetViews>
  <sheetFormatPr defaultRowHeight="15" x14ac:dyDescent="0.25"/>
  <cols>
    <col min="1" max="2" width="21.7109375" customWidth="1"/>
    <col min="3" max="3" width="17.28515625" customWidth="1"/>
  </cols>
  <sheetData>
    <row r="1" spans="1:4" x14ac:dyDescent="0.25">
      <c r="B1" t="s">
        <v>49</v>
      </c>
    </row>
    <row r="4" spans="1:4" x14ac:dyDescent="0.25">
      <c r="A4" s="1" t="s">
        <v>0</v>
      </c>
      <c r="B4" s="2" t="s">
        <v>1</v>
      </c>
      <c r="C4" s="2" t="s">
        <v>2</v>
      </c>
      <c r="D4" s="3" t="s">
        <v>47</v>
      </c>
    </row>
    <row r="5" spans="1:4" x14ac:dyDescent="0.25">
      <c r="A5" s="4" t="s">
        <v>3</v>
      </c>
      <c r="B5" s="5">
        <v>86</v>
      </c>
      <c r="C5" s="6">
        <v>13979.02</v>
      </c>
      <c r="D5" s="7">
        <v>4887.7700000000004</v>
      </c>
    </row>
    <row r="6" spans="1:4" x14ac:dyDescent="0.25">
      <c r="A6" s="4" t="s">
        <v>4</v>
      </c>
      <c r="B6" s="5">
        <v>80</v>
      </c>
      <c r="C6" s="6">
        <v>13685.75</v>
      </c>
      <c r="D6" s="7"/>
    </row>
    <row r="7" spans="1:4" x14ac:dyDescent="0.25">
      <c r="A7" s="4" t="s">
        <v>5</v>
      </c>
      <c r="B7" s="5">
        <v>141</v>
      </c>
      <c r="C7" s="6">
        <f t="shared" ref="C5:C42" si="0">(2+B7/100)*$D$5</f>
        <v>16667.295700000002</v>
      </c>
      <c r="D7" s="7"/>
    </row>
    <row r="8" spans="1:4" x14ac:dyDescent="0.25">
      <c r="A8" s="4" t="s">
        <v>6</v>
      </c>
      <c r="B8" s="5">
        <v>72</v>
      </c>
      <c r="C8" s="6">
        <f t="shared" si="0"/>
        <v>13294.734399999999</v>
      </c>
      <c r="D8" s="7"/>
    </row>
    <row r="9" spans="1:4" x14ac:dyDescent="0.25">
      <c r="A9" s="4" t="s">
        <v>7</v>
      </c>
      <c r="B9" s="5">
        <v>206</v>
      </c>
      <c r="C9" s="6">
        <v>19844.34</v>
      </c>
      <c r="D9" s="7"/>
    </row>
    <row r="10" spans="1:4" x14ac:dyDescent="0.25">
      <c r="A10" s="4" t="s">
        <v>8</v>
      </c>
      <c r="B10" s="5">
        <v>48</v>
      </c>
      <c r="C10" s="6">
        <f t="shared" si="0"/>
        <v>12121.669600000001</v>
      </c>
      <c r="D10" s="7"/>
    </row>
    <row r="11" spans="1:4" x14ac:dyDescent="0.25">
      <c r="A11" s="4" t="s">
        <v>9</v>
      </c>
      <c r="B11" s="5">
        <v>85</v>
      </c>
      <c r="C11" s="6">
        <f t="shared" si="0"/>
        <v>13930.144500000002</v>
      </c>
      <c r="D11" s="7"/>
    </row>
    <row r="12" spans="1:4" x14ac:dyDescent="0.25">
      <c r="A12" s="4" t="s">
        <v>10</v>
      </c>
      <c r="B12" s="5">
        <v>75</v>
      </c>
      <c r="C12" s="6">
        <f t="shared" si="0"/>
        <v>13441.3675</v>
      </c>
      <c r="D12" s="7"/>
    </row>
    <row r="13" spans="1:4" x14ac:dyDescent="0.25">
      <c r="A13" s="4" t="s">
        <v>11</v>
      </c>
      <c r="B13" s="5">
        <v>118</v>
      </c>
      <c r="C13" s="6">
        <f t="shared" si="0"/>
        <v>15543.1086</v>
      </c>
      <c r="D13" s="7"/>
    </row>
    <row r="14" spans="1:4" x14ac:dyDescent="0.25">
      <c r="A14" s="4" t="s">
        <v>12</v>
      </c>
      <c r="B14" s="5">
        <v>116</v>
      </c>
      <c r="C14" s="6">
        <f t="shared" si="0"/>
        <v>15445.353200000001</v>
      </c>
      <c r="D14" s="7"/>
    </row>
    <row r="15" spans="1:4" x14ac:dyDescent="0.25">
      <c r="A15" s="4" t="s">
        <v>13</v>
      </c>
      <c r="B15" s="5">
        <v>131</v>
      </c>
      <c r="C15" s="6">
        <f t="shared" si="0"/>
        <v>16178.518700000002</v>
      </c>
      <c r="D15" s="7"/>
    </row>
    <row r="16" spans="1:4" x14ac:dyDescent="0.25">
      <c r="A16" s="4" t="s">
        <v>15</v>
      </c>
      <c r="B16" s="5">
        <v>237</v>
      </c>
      <c r="C16" s="6">
        <f t="shared" si="0"/>
        <v>21359.554900000003</v>
      </c>
      <c r="D16" s="7"/>
    </row>
    <row r="17" spans="1:4" x14ac:dyDescent="0.25">
      <c r="A17" s="4" t="s">
        <v>14</v>
      </c>
      <c r="B17" s="5">
        <v>50</v>
      </c>
      <c r="C17" s="6">
        <f t="shared" si="0"/>
        <v>12219.425000000001</v>
      </c>
      <c r="D17" s="7"/>
    </row>
    <row r="18" spans="1:4" x14ac:dyDescent="0.25">
      <c r="A18" s="4" t="s">
        <v>16</v>
      </c>
      <c r="B18" s="5">
        <v>246</v>
      </c>
      <c r="C18" s="6">
        <f t="shared" si="0"/>
        <v>21799.4542</v>
      </c>
      <c r="D18" s="7"/>
    </row>
    <row r="19" spans="1:4" x14ac:dyDescent="0.25">
      <c r="A19" s="4" t="s">
        <v>17</v>
      </c>
      <c r="B19" s="5">
        <v>88</v>
      </c>
      <c r="C19" s="6">
        <f t="shared" si="0"/>
        <v>14076.777600000001</v>
      </c>
      <c r="D19" s="7"/>
    </row>
    <row r="20" spans="1:4" x14ac:dyDescent="0.25">
      <c r="A20" s="4" t="s">
        <v>23</v>
      </c>
      <c r="B20" s="5">
        <v>72</v>
      </c>
      <c r="C20" s="6">
        <f t="shared" si="0"/>
        <v>13294.734399999999</v>
      </c>
      <c r="D20" s="7"/>
    </row>
    <row r="21" spans="1:4" x14ac:dyDescent="0.25">
      <c r="A21" s="4" t="s">
        <v>18</v>
      </c>
      <c r="B21" s="5">
        <v>42</v>
      </c>
      <c r="C21" s="6">
        <f t="shared" si="0"/>
        <v>11828.403400000001</v>
      </c>
      <c r="D21" s="7"/>
    </row>
    <row r="22" spans="1:4" x14ac:dyDescent="0.25">
      <c r="A22" s="4" t="s">
        <v>19</v>
      </c>
      <c r="B22" s="5">
        <v>37</v>
      </c>
      <c r="C22" s="6">
        <f t="shared" si="0"/>
        <v>11584.014900000002</v>
      </c>
      <c r="D22" s="7"/>
    </row>
    <row r="23" spans="1:4" x14ac:dyDescent="0.25">
      <c r="A23" s="4" t="s">
        <v>20</v>
      </c>
      <c r="B23" s="5">
        <v>76</v>
      </c>
      <c r="C23" s="6">
        <f t="shared" si="0"/>
        <v>13490.245199999999</v>
      </c>
      <c r="D23" s="7"/>
    </row>
    <row r="24" spans="1:4" x14ac:dyDescent="0.25">
      <c r="A24" s="4" t="s">
        <v>21</v>
      </c>
      <c r="B24" s="5">
        <v>227</v>
      </c>
      <c r="C24" s="6">
        <f t="shared" si="0"/>
        <v>20870.777900000001</v>
      </c>
      <c r="D24" s="7"/>
    </row>
    <row r="25" spans="1:4" x14ac:dyDescent="0.25">
      <c r="A25" s="4" t="s">
        <v>22</v>
      </c>
      <c r="B25" s="5">
        <v>122</v>
      </c>
      <c r="C25" s="6">
        <f t="shared" si="0"/>
        <v>15738.6194</v>
      </c>
      <c r="D25" s="7"/>
    </row>
    <row r="26" spans="1:4" x14ac:dyDescent="0.25">
      <c r="A26" s="4" t="s">
        <v>24</v>
      </c>
      <c r="B26" s="5">
        <v>90</v>
      </c>
      <c r="C26" s="6">
        <f t="shared" si="0"/>
        <v>14174.533000000001</v>
      </c>
      <c r="D26" s="7"/>
    </row>
    <row r="27" spans="1:4" x14ac:dyDescent="0.25">
      <c r="A27" s="4" t="s">
        <v>25</v>
      </c>
      <c r="B27" s="5">
        <v>90</v>
      </c>
      <c r="C27" s="6">
        <f t="shared" si="0"/>
        <v>14174.533000000001</v>
      </c>
      <c r="D27" s="7"/>
    </row>
    <row r="28" spans="1:4" x14ac:dyDescent="0.25">
      <c r="A28" s="4" t="s">
        <v>26</v>
      </c>
      <c r="B28" s="5">
        <v>105</v>
      </c>
      <c r="C28" s="6">
        <f t="shared" si="0"/>
        <v>14907.6985</v>
      </c>
      <c r="D28" s="7"/>
    </row>
    <row r="29" spans="1:4" x14ac:dyDescent="0.25">
      <c r="A29" s="4" t="s">
        <v>27</v>
      </c>
      <c r="B29" s="5">
        <v>186</v>
      </c>
      <c r="C29" s="6">
        <f t="shared" si="0"/>
        <v>18866.792200000004</v>
      </c>
      <c r="D29" s="7"/>
    </row>
    <row r="30" spans="1:4" x14ac:dyDescent="0.25">
      <c r="A30" s="4" t="s">
        <v>28</v>
      </c>
      <c r="B30" s="5">
        <v>292</v>
      </c>
      <c r="C30" s="6">
        <f t="shared" si="0"/>
        <v>24047.828400000002</v>
      </c>
      <c r="D30" s="7"/>
    </row>
    <row r="31" spans="1:4" x14ac:dyDescent="0.25">
      <c r="A31" s="4" t="s">
        <v>29</v>
      </c>
      <c r="B31" s="5">
        <v>60</v>
      </c>
      <c r="C31" s="6">
        <f t="shared" si="0"/>
        <v>12708.202000000001</v>
      </c>
      <c r="D31" s="7"/>
    </row>
    <row r="32" spans="1:4" x14ac:dyDescent="0.25">
      <c r="A32" s="4" t="s">
        <v>30</v>
      </c>
      <c r="B32" s="5">
        <v>184</v>
      </c>
      <c r="C32" s="6">
        <f t="shared" si="0"/>
        <v>18769.036800000002</v>
      </c>
      <c r="D32" s="7"/>
    </row>
    <row r="33" spans="1:4" x14ac:dyDescent="0.25">
      <c r="A33" s="4" t="s">
        <v>31</v>
      </c>
      <c r="B33" s="5">
        <v>46</v>
      </c>
      <c r="C33" s="6">
        <f t="shared" si="0"/>
        <v>12023.914200000001</v>
      </c>
      <c r="D33" s="7"/>
    </row>
    <row r="34" spans="1:4" x14ac:dyDescent="0.25">
      <c r="A34" s="4" t="s">
        <v>32</v>
      </c>
      <c r="B34" s="5">
        <v>108</v>
      </c>
      <c r="C34" s="6">
        <f t="shared" si="0"/>
        <v>15054.331600000001</v>
      </c>
      <c r="D34" s="7"/>
    </row>
    <row r="35" spans="1:4" x14ac:dyDescent="0.25">
      <c r="A35" s="4" t="s">
        <v>33</v>
      </c>
      <c r="B35" s="5">
        <v>173</v>
      </c>
      <c r="C35" s="6">
        <f t="shared" si="0"/>
        <v>18231.382100000003</v>
      </c>
      <c r="D35" s="7"/>
    </row>
    <row r="36" spans="1:4" x14ac:dyDescent="0.25">
      <c r="A36" s="4" t="s">
        <v>34</v>
      </c>
      <c r="B36" s="5">
        <v>194</v>
      </c>
      <c r="C36" s="6">
        <f t="shared" si="0"/>
        <v>19257.8138</v>
      </c>
      <c r="D36" s="7"/>
    </row>
    <row r="37" spans="1:4" x14ac:dyDescent="0.25">
      <c r="A37" s="4" t="s">
        <v>35</v>
      </c>
      <c r="B37" s="5">
        <v>176</v>
      </c>
      <c r="C37" s="6">
        <f t="shared" si="0"/>
        <v>18378.015200000002</v>
      </c>
      <c r="D37" s="7"/>
    </row>
    <row r="38" spans="1:4" x14ac:dyDescent="0.25">
      <c r="A38" s="4" t="s">
        <v>36</v>
      </c>
      <c r="B38" s="5">
        <v>302</v>
      </c>
      <c r="C38" s="6">
        <f t="shared" si="0"/>
        <v>24536.6054</v>
      </c>
      <c r="D38" s="7"/>
    </row>
    <row r="39" spans="1:4" x14ac:dyDescent="0.25">
      <c r="A39" s="4" t="s">
        <v>37</v>
      </c>
      <c r="B39" s="5">
        <v>64</v>
      </c>
      <c r="C39" s="6">
        <f t="shared" si="0"/>
        <v>12903.712800000001</v>
      </c>
      <c r="D39" s="7"/>
    </row>
    <row r="40" spans="1:4" x14ac:dyDescent="0.25">
      <c r="A40" s="4" t="s">
        <v>38</v>
      </c>
      <c r="B40" s="5">
        <v>151</v>
      </c>
      <c r="C40" s="6">
        <f t="shared" si="0"/>
        <v>17156.072700000001</v>
      </c>
      <c r="D40" s="7"/>
    </row>
    <row r="41" spans="1:4" x14ac:dyDescent="0.25">
      <c r="A41" s="4" t="s">
        <v>39</v>
      </c>
      <c r="B41" s="5">
        <v>79</v>
      </c>
      <c r="C41" s="6">
        <f t="shared" si="0"/>
        <v>13636.878300000002</v>
      </c>
      <c r="D41" s="7"/>
    </row>
    <row r="42" spans="1:4" x14ac:dyDescent="0.25">
      <c r="A42" s="4" t="s">
        <v>40</v>
      </c>
      <c r="B42" s="5">
        <v>99</v>
      </c>
      <c r="C42" s="6">
        <f t="shared" si="0"/>
        <v>14614.432300000002</v>
      </c>
      <c r="D42" s="7"/>
    </row>
    <row r="43" spans="1:4" x14ac:dyDescent="0.25">
      <c r="A43" s="4" t="s">
        <v>41</v>
      </c>
      <c r="B43" s="5">
        <v>867</v>
      </c>
      <c r="C43" s="6">
        <v>37321.699999999997</v>
      </c>
      <c r="D43" s="7"/>
    </row>
    <row r="44" spans="1:4" x14ac:dyDescent="0.25">
      <c r="A44" s="4" t="s">
        <v>42</v>
      </c>
      <c r="B44" s="5">
        <v>243</v>
      </c>
      <c r="C44" s="6">
        <f>(2+B44/100)*$D$5</f>
        <v>21652.821100000001</v>
      </c>
      <c r="D44" s="7"/>
    </row>
    <row r="45" spans="1:4" x14ac:dyDescent="0.25">
      <c r="A45" s="4" t="s">
        <v>43</v>
      </c>
      <c r="B45" s="5">
        <v>258</v>
      </c>
      <c r="C45" s="6">
        <f>(2+B45/100)*$D$5</f>
        <v>22385.986600000004</v>
      </c>
      <c r="D45" s="7"/>
    </row>
    <row r="46" spans="1:4" x14ac:dyDescent="0.25">
      <c r="A46" s="4" t="s">
        <v>44</v>
      </c>
      <c r="B46" s="5">
        <v>155</v>
      </c>
      <c r="C46" s="6">
        <f>(2+B46/100)*$D$5</f>
        <v>17351.583500000001</v>
      </c>
      <c r="D46" s="7"/>
    </row>
    <row r="47" spans="1:4" x14ac:dyDescent="0.25">
      <c r="A47" s="4" t="s">
        <v>45</v>
      </c>
      <c r="B47" s="5">
        <v>248</v>
      </c>
      <c r="C47" s="6">
        <f>(2+B47/100)*$D$5</f>
        <v>21897.209600000006</v>
      </c>
      <c r="D47" s="7"/>
    </row>
    <row r="48" spans="1:4" x14ac:dyDescent="0.25">
      <c r="A48" s="4" t="s">
        <v>46</v>
      </c>
      <c r="B48" s="5">
        <v>196</v>
      </c>
      <c r="C48" s="6">
        <f>(2+B48/100)*$D$5</f>
        <v>19355.569200000002</v>
      </c>
      <c r="D48" s="7"/>
    </row>
    <row r="49" spans="1:4" x14ac:dyDescent="0.25">
      <c r="A49" s="8" t="s">
        <v>48</v>
      </c>
      <c r="B49" s="9">
        <f>SUM(B5:B48)</f>
        <v>6721</v>
      </c>
      <c r="C49" s="10">
        <f>SUM(C5:C48)</f>
        <v>743799.96140000003</v>
      </c>
      <c r="D49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B.Rowicka</dc:creator>
  <cp:lastModifiedBy>B.Rowicka</cp:lastModifiedBy>
  <cp:lastPrinted>2018-03-27T12:09:47Z</cp:lastPrinted>
  <dcterms:created xsi:type="dcterms:W3CDTF">2016-03-29T13:00:48Z</dcterms:created>
  <dcterms:modified xsi:type="dcterms:W3CDTF">2018-03-27T12:10:19Z</dcterms:modified>
</cp:coreProperties>
</file>